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50"/>
  </bookViews>
  <sheets>
    <sheet name="2,1" sheetId="2" r:id="rId1"/>
    <sheet name="2,2" sheetId="3" r:id="rId2"/>
    <sheet name="2,3" sheetId="4" r:id="rId3"/>
    <sheet name="2,4" sheetId="5" r:id="rId4"/>
    <sheet name="2,5" sheetId="6" r:id="rId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6" l="1"/>
  <c r="I13" i="6"/>
  <c r="H13" i="6"/>
  <c r="G13" i="6"/>
  <c r="F13" i="6"/>
  <c r="E13" i="6"/>
  <c r="J10" i="5"/>
  <c r="I10" i="5"/>
  <c r="H10" i="5"/>
  <c r="G10" i="5"/>
  <c r="E10" i="5"/>
  <c r="J9" i="4"/>
  <c r="I9" i="4"/>
  <c r="H9" i="4"/>
  <c r="G9" i="4"/>
  <c r="E9" i="4"/>
  <c r="J12" i="3"/>
  <c r="I12" i="3"/>
  <c r="H12" i="3"/>
  <c r="G12" i="3"/>
  <c r="F12" i="3"/>
  <c r="E12" i="3"/>
  <c r="J10" i="2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<sst xmlns="http://schemas.openxmlformats.org/spreadsheetml/2006/main" count="184" uniqueCount="63">
  <si>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</si>
  <si>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</si>
  <si>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</si>
  <si>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</si>
  <si>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</si>
  <si>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</si>
  <si>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</si>
  <si>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</si>
  <si>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</si>
  <si>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</si>
  <si>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</si>
  <si>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</si>
  <si>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</si>
  <si>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</si>
  <si>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</si>
  <si>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</si>
  <si>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</si>
  <si>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</si>
  <si>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</si>
  <si>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</si>
  <si>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</si>
  <si>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</si>
  <si>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</si>
  <si>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</si>
  <si>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</si>
  <si>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</si>
  <si>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</si>
  <si>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</si>
  <si>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</si>
  <si>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</si>
  <si>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</si>
  <si>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Макаронные изделия отварные</t>
  </si>
  <si>
    <t>Кофейный напиток с молоком</t>
  </si>
  <si>
    <t>Каша рисовая молочная жидкая с маслом</t>
  </si>
  <si>
    <t>Хачапури с сыром и творогом</t>
  </si>
  <si>
    <t>Свежие фрукты (яблоки)</t>
  </si>
  <si>
    <t>Соус томатный "Помидорка"</t>
  </si>
  <si>
    <t>Чай с лимоном 200/10/7</t>
  </si>
  <si>
    <t>Оладьи из печени с яблоками</t>
  </si>
  <si>
    <t>завтрак</t>
  </si>
  <si>
    <t>257(12)</t>
  </si>
  <si>
    <t>850(13)</t>
  </si>
  <si>
    <t>332(12)</t>
  </si>
  <si>
    <t>520(21)</t>
  </si>
  <si>
    <t>395(26)</t>
  </si>
  <si>
    <t>686(21)</t>
  </si>
  <si>
    <t>468(21)</t>
  </si>
  <si>
    <t>516(21)</t>
  </si>
  <si>
    <t>Какао-напиток «Витошка»,обогащенный витаминами</t>
  </si>
  <si>
    <t>Фрукты свежие (яблоки)</t>
  </si>
  <si>
    <t>Тефтели рыбные (горбуша) 90/60</t>
  </si>
  <si>
    <t>Сырная  палочка</t>
  </si>
  <si>
    <t>Свежие фрукты (мандарины)</t>
  </si>
  <si>
    <t>Пудинг из творога с тыквенным пюре</t>
  </si>
  <si>
    <t>Слойка детская</t>
  </si>
  <si>
    <t>627(21)</t>
  </si>
  <si>
    <t>Омлет с кабачками</t>
  </si>
  <si>
    <t>Булочка школьная</t>
  </si>
  <si>
    <t>Свежие фрукты(мандарины)</t>
  </si>
  <si>
    <t>хол.зак.</t>
  </si>
  <si>
    <t>Перец сладкий порциями</t>
  </si>
  <si>
    <t>Мучное-кондитерское изделие без крема</t>
  </si>
  <si>
    <t>МБОУ "СШ №1 имени Алексея Владимировича Войналовича"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</si>
</sst>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0" fontId="1" fillId="2" borderId="11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5" sqref="D5"/>
    </sheetView>
  </sheetViews>
  <sheetFormatPr defaultRowHeight="14.5" x14ac:dyDescent="0.35"/>
  <cols>
    <col min="1" max="1" width="7.81640625" customWidth="1"/>
    <col min="2" max="2" width="12.54296875" customWidth="1"/>
    <col min="3" max="3" width="10.1796875" customWidth="1"/>
    <col min="4" max="4" width="43.7265625" customWidth="1"/>
    <col min="9" max="9" width="10.453125" bestFit="1" customWidth="1"/>
  </cols>
  <sheetData>
    <row r="1" spans="1:10" x14ac:dyDescent="0.35">
      <c r="A1" t="s">
        <v>0</v>
      </c>
      <c r="B1" s="65" t="s">
        <v>62</v>
      </c>
      <c r="C1" s="66"/>
      <c r="D1" s="66"/>
      <c r="E1" t="s">
        <v>22</v>
      </c>
      <c r="F1" s="22"/>
      <c r="H1" t="s">
        <v>1</v>
      </c>
      <c r="I1" s="60">
        <v>44809</v>
      </c>
      <c r="J1" s="21"/>
    </row>
    <row r="2" spans="1:10" ht="15" thickBot="1" x14ac:dyDescent="0.4"/>
    <row r="3" spans="1:10" ht="29.5" thickBot="1" x14ac:dyDescent="0.4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23.25" customHeight="1" x14ac:dyDescent="0.35">
      <c r="A4" s="4" t="s">
        <v>10</v>
      </c>
      <c r="B4" s="5" t="s">
        <v>11</v>
      </c>
      <c r="C4" s="56" t="s">
        <v>40</v>
      </c>
      <c r="D4" s="6" t="s">
        <v>33</v>
      </c>
      <c r="E4" s="14">
        <v>210</v>
      </c>
      <c r="F4" s="23">
        <v>39.25</v>
      </c>
      <c r="G4" s="14">
        <v>169</v>
      </c>
      <c r="H4" s="37">
        <v>2.0680000000000001</v>
      </c>
      <c r="I4" s="38">
        <v>6.5140000000000002</v>
      </c>
      <c r="J4" s="40">
        <v>25.567</v>
      </c>
    </row>
    <row r="5" spans="1:10" ht="33.75" customHeight="1" x14ac:dyDescent="0.35">
      <c r="A5" s="7"/>
      <c r="B5" s="1" t="s">
        <v>12</v>
      </c>
      <c r="C5" s="57">
        <v>25</v>
      </c>
      <c r="D5" s="31" t="s">
        <v>48</v>
      </c>
      <c r="E5" s="15">
        <v>200</v>
      </c>
      <c r="F5" s="24">
        <v>39.94</v>
      </c>
      <c r="G5" s="15">
        <v>97</v>
      </c>
      <c r="H5" s="38">
        <v>3.5270000000000001</v>
      </c>
      <c r="I5" s="38">
        <v>2.9780000000000002</v>
      </c>
      <c r="J5" s="41">
        <v>14.041</v>
      </c>
    </row>
    <row r="6" spans="1:10" x14ac:dyDescent="0.35">
      <c r="A6" s="7"/>
      <c r="B6" s="1" t="s">
        <v>23</v>
      </c>
      <c r="C6" s="58" t="s">
        <v>41</v>
      </c>
      <c r="D6" s="2" t="s">
        <v>34</v>
      </c>
      <c r="E6" s="15">
        <v>100</v>
      </c>
      <c r="F6" s="24">
        <v>32.21</v>
      </c>
      <c r="G6" s="15">
        <v>249</v>
      </c>
      <c r="H6" s="38">
        <v>12.802</v>
      </c>
      <c r="I6" s="38">
        <v>10.161</v>
      </c>
      <c r="J6" s="41">
        <v>26.555</v>
      </c>
    </row>
    <row r="7" spans="1:10" x14ac:dyDescent="0.35">
      <c r="A7" s="7"/>
      <c r="B7" s="2"/>
      <c r="C7" s="58"/>
      <c r="D7" s="2"/>
      <c r="E7" s="15"/>
      <c r="F7" s="24"/>
      <c r="G7" s="15"/>
      <c r="H7" s="38"/>
      <c r="I7" s="38"/>
      <c r="J7" s="41"/>
    </row>
    <row r="8" spans="1:10" ht="15" thickBot="1" x14ac:dyDescent="0.4">
      <c r="A8" s="8"/>
      <c r="B8" s="9"/>
      <c r="C8" s="59"/>
      <c r="D8" s="9"/>
      <c r="E8" s="17"/>
      <c r="F8" s="25"/>
      <c r="G8" s="17"/>
      <c r="H8" s="39"/>
      <c r="I8" s="39"/>
      <c r="J8" s="42"/>
    </row>
    <row r="9" spans="1:10" x14ac:dyDescent="0.35">
      <c r="A9" s="4" t="s">
        <v>13</v>
      </c>
      <c r="B9" s="11" t="s">
        <v>20</v>
      </c>
      <c r="C9" s="56">
        <v>12</v>
      </c>
      <c r="D9" s="6" t="s">
        <v>49</v>
      </c>
      <c r="E9" s="14">
        <v>120</v>
      </c>
      <c r="F9" s="23">
        <v>28.6</v>
      </c>
      <c r="G9" s="14">
        <v>47</v>
      </c>
      <c r="H9" s="37">
        <v>0.40600000000000003</v>
      </c>
      <c r="I9" s="37">
        <v>4.4999999999999998E-2</v>
      </c>
      <c r="J9" s="40">
        <v>11.243</v>
      </c>
    </row>
    <row r="10" spans="1:10" x14ac:dyDescent="0.35">
      <c r="A10" s="7"/>
      <c r="B10" s="2"/>
      <c r="C10" s="53"/>
      <c r="D10" s="53" t="s">
        <v>27</v>
      </c>
      <c r="E10" s="49">
        <f t="shared" ref="E10:J10" si="0">SUM(E4:E9)</f>
        <v>630</v>
      </c>
      <c r="F10" s="49">
        <f t="shared" si="0"/>
        <v>140</v>
      </c>
      <c r="G10" s="49">
        <f t="shared" si="0"/>
        <v>562</v>
      </c>
      <c r="H10" s="51">
        <f t="shared" si="0"/>
        <v>18.802999999999997</v>
      </c>
      <c r="I10" s="51">
        <f t="shared" si="0"/>
        <v>19.698</v>
      </c>
      <c r="J10" s="52">
        <f t="shared" si="0"/>
        <v>77.406000000000006</v>
      </c>
    </row>
    <row r="11" spans="1:10" ht="15" thickBot="1" x14ac:dyDescent="0.4">
      <c r="A11" s="8"/>
      <c r="B11" s="9"/>
      <c r="C11" s="34"/>
      <c r="D11" s="34"/>
      <c r="E11" s="35"/>
      <c r="F11" s="36"/>
      <c r="G11" s="35"/>
      <c r="H11" s="43"/>
      <c r="I11" s="43"/>
      <c r="J11" s="44"/>
    </row>
    <row r="12" spans="1:10" x14ac:dyDescent="0.3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3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3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3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3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35">
      <c r="A17" s="7"/>
      <c r="B17" s="1" t="s">
        <v>24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3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3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" thickBot="1" x14ac:dyDescent="0.4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J1" sqref="J1"/>
    </sheetView>
  </sheetViews>
  <sheetFormatPr defaultRowHeight="14.5" x14ac:dyDescent="0.35"/>
  <cols>
    <col min="2" max="2" width="12.26953125" customWidth="1"/>
    <col min="3" max="3" width="11.1796875" customWidth="1"/>
    <col min="4" max="4" width="31.7265625" customWidth="1"/>
    <col min="9" max="9" width="14.7265625" customWidth="1"/>
    <col min="10" max="10" width="16.1796875" customWidth="1"/>
  </cols>
  <sheetData>
    <row r="1" spans="1:10" x14ac:dyDescent="0.35">
      <c r="A1" t="s">
        <v>0</v>
      </c>
      <c r="B1" s="65" t="s">
        <v>62</v>
      </c>
      <c r="C1" s="66"/>
      <c r="D1" s="67"/>
      <c r="E1" t="s">
        <v>22</v>
      </c>
      <c r="F1" s="22"/>
      <c r="I1" t="s">
        <v>1</v>
      </c>
      <c r="J1" s="60">
        <v>44810</v>
      </c>
    </row>
    <row r="2" spans="1:10" ht="15" thickBot="1" x14ac:dyDescent="0.4"/>
    <row r="3" spans="1:10" ht="29.5" thickBot="1" x14ac:dyDescent="0.4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1" t="s">
        <v>11</v>
      </c>
      <c r="C4" s="57" t="s">
        <v>42</v>
      </c>
      <c r="D4" s="31" t="s">
        <v>50</v>
      </c>
      <c r="E4" s="15">
        <v>150</v>
      </c>
      <c r="F4" s="24">
        <v>61.15</v>
      </c>
      <c r="G4" s="15">
        <v>187</v>
      </c>
      <c r="H4" s="38">
        <v>10.881</v>
      </c>
      <c r="I4" s="38">
        <v>10.625999999999999</v>
      </c>
      <c r="J4" s="41">
        <v>11.88</v>
      </c>
    </row>
    <row r="5" spans="1:10" x14ac:dyDescent="0.35">
      <c r="A5" s="7"/>
      <c r="B5" s="1" t="s">
        <v>18</v>
      </c>
      <c r="C5" s="57" t="s">
        <v>43</v>
      </c>
      <c r="D5" s="31" t="s">
        <v>30</v>
      </c>
      <c r="E5" s="15">
        <v>150</v>
      </c>
      <c r="F5" s="24">
        <v>24.82</v>
      </c>
      <c r="G5" s="15">
        <v>123</v>
      </c>
      <c r="H5" s="38">
        <v>2.589</v>
      </c>
      <c r="I5" s="38">
        <v>4.0380000000000003</v>
      </c>
      <c r="J5" s="41">
        <v>19.126000000000001</v>
      </c>
    </row>
    <row r="6" spans="1:10" x14ac:dyDescent="0.35">
      <c r="A6" s="7"/>
      <c r="B6" s="1" t="s">
        <v>12</v>
      </c>
      <c r="C6" s="58">
        <v>25</v>
      </c>
      <c r="D6" s="2" t="s">
        <v>28</v>
      </c>
      <c r="E6" s="15">
        <v>210</v>
      </c>
      <c r="F6" s="24">
        <v>3.78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ht="29" x14ac:dyDescent="0.35">
      <c r="A7" s="7"/>
      <c r="B7" s="1" t="s">
        <v>23</v>
      </c>
      <c r="C7" s="57">
        <v>0</v>
      </c>
      <c r="D7" s="31" t="s">
        <v>29</v>
      </c>
      <c r="E7" s="15">
        <v>30</v>
      </c>
      <c r="F7" s="24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 x14ac:dyDescent="0.35">
      <c r="A8" s="7"/>
      <c r="B8" s="1" t="s">
        <v>19</v>
      </c>
      <c r="C8" s="58">
        <v>25</v>
      </c>
      <c r="D8" s="2" t="s">
        <v>51</v>
      </c>
      <c r="E8" s="15">
        <v>40</v>
      </c>
      <c r="F8" s="24">
        <v>12.13</v>
      </c>
      <c r="G8" s="15">
        <v>149</v>
      </c>
      <c r="H8" s="38">
        <v>3.9870000000000001</v>
      </c>
      <c r="I8" s="38">
        <v>7.2830000000000004</v>
      </c>
      <c r="J8" s="41">
        <v>16.933</v>
      </c>
    </row>
    <row r="9" spans="1:10" ht="15" thickBot="1" x14ac:dyDescent="0.4">
      <c r="A9" s="8"/>
      <c r="B9" s="9"/>
      <c r="C9" s="9"/>
      <c r="D9" s="9"/>
      <c r="E9" s="17"/>
      <c r="F9" s="25"/>
      <c r="G9" s="17"/>
      <c r="H9" s="39"/>
      <c r="I9" s="39"/>
      <c r="J9" s="42"/>
    </row>
    <row r="10" spans="1:10" x14ac:dyDescent="0.35">
      <c r="A10" s="4" t="s">
        <v>13</v>
      </c>
      <c r="B10" s="11" t="s">
        <v>20</v>
      </c>
      <c r="C10" s="56">
        <v>0</v>
      </c>
      <c r="D10" s="6" t="s">
        <v>52</v>
      </c>
      <c r="E10" s="14">
        <v>80</v>
      </c>
      <c r="F10" s="23">
        <v>34.119999999999997</v>
      </c>
      <c r="G10" s="14">
        <v>26</v>
      </c>
      <c r="H10" s="37">
        <v>0.54100000000000004</v>
      </c>
      <c r="I10" s="37">
        <v>0.15</v>
      </c>
      <c r="J10" s="40">
        <v>5.7359999999999998</v>
      </c>
    </row>
    <row r="11" spans="1:10" x14ac:dyDescent="0.35">
      <c r="A11" s="7"/>
      <c r="B11" s="2"/>
      <c r="C11" s="2"/>
      <c r="D11" s="2"/>
      <c r="E11" s="15"/>
      <c r="F11" s="24"/>
      <c r="G11" s="15"/>
      <c r="H11" s="38"/>
      <c r="I11" s="38"/>
      <c r="J11" s="41"/>
    </row>
    <row r="12" spans="1:10" ht="15" thickBot="1" x14ac:dyDescent="0.4">
      <c r="A12" s="8"/>
      <c r="B12" s="9"/>
      <c r="C12" s="34"/>
      <c r="D12" s="34" t="s">
        <v>27</v>
      </c>
      <c r="E12" s="35">
        <f t="shared" ref="E12:J12" si="0">SUM(E4:E10)</f>
        <v>660</v>
      </c>
      <c r="F12" s="36">
        <f t="shared" si="0"/>
        <v>140</v>
      </c>
      <c r="G12" s="35">
        <f t="shared" si="0"/>
        <v>571</v>
      </c>
      <c r="H12" s="43">
        <f t="shared" si="0"/>
        <v>19.204000000000004</v>
      </c>
      <c r="I12" s="43">
        <f t="shared" si="0"/>
        <v>22.291999999999998</v>
      </c>
      <c r="J12" s="44">
        <f t="shared" si="0"/>
        <v>73.444000000000003</v>
      </c>
    </row>
    <row r="13" spans="1:10" x14ac:dyDescent="0.3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3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3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3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3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35">
      <c r="A18" s="7"/>
      <c r="B18" s="1" t="s">
        <v>24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3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3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" thickBot="1" x14ac:dyDescent="0.4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F15" sqref="F15"/>
    </sheetView>
  </sheetViews>
  <sheetFormatPr defaultRowHeight="14.5" x14ac:dyDescent="0.35"/>
  <cols>
    <col min="2" max="2" width="13.54296875" customWidth="1"/>
    <col min="3" max="3" width="12.26953125" customWidth="1"/>
    <col min="4" max="4" width="37" customWidth="1"/>
    <col min="9" max="9" width="10.453125" bestFit="1" customWidth="1"/>
  </cols>
  <sheetData>
    <row r="1" spans="1:10" x14ac:dyDescent="0.35">
      <c r="A1" t="s">
        <v>0</v>
      </c>
      <c r="B1" s="65" t="s">
        <v>62</v>
      </c>
      <c r="C1" s="66"/>
      <c r="D1" s="67"/>
      <c r="E1" t="s">
        <v>22</v>
      </c>
      <c r="F1" s="22"/>
      <c r="H1" t="s">
        <v>1</v>
      </c>
      <c r="I1" s="60">
        <v>44811</v>
      </c>
      <c r="J1" s="21"/>
    </row>
    <row r="2" spans="1:10" ht="15" thickBot="1" x14ac:dyDescent="0.4"/>
    <row r="3" spans="1:10" ht="29.5" thickBot="1" x14ac:dyDescent="0.4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56">
        <v>25</v>
      </c>
      <c r="D4" s="6" t="s">
        <v>53</v>
      </c>
      <c r="E4" s="14">
        <v>160</v>
      </c>
      <c r="F4" s="23">
        <v>90</v>
      </c>
      <c r="G4" s="14">
        <v>302</v>
      </c>
      <c r="H4" s="37">
        <v>15.587</v>
      </c>
      <c r="I4" s="37">
        <v>12.462</v>
      </c>
      <c r="J4" s="40">
        <v>31.946000000000002</v>
      </c>
    </row>
    <row r="5" spans="1:10" x14ac:dyDescent="0.35">
      <c r="A5" s="7"/>
      <c r="B5" s="1" t="s">
        <v>12</v>
      </c>
      <c r="C5" s="57">
        <v>25</v>
      </c>
      <c r="D5" s="31" t="s">
        <v>28</v>
      </c>
      <c r="E5" s="15">
        <v>210</v>
      </c>
      <c r="F5" s="24">
        <v>3.78</v>
      </c>
      <c r="G5" s="15">
        <v>36</v>
      </c>
      <c r="H5" s="38">
        <v>0.159</v>
      </c>
      <c r="I5" s="38">
        <v>0</v>
      </c>
      <c r="J5" s="41">
        <v>8.7420000000000009</v>
      </c>
    </row>
    <row r="6" spans="1:10" x14ac:dyDescent="0.35">
      <c r="A6" s="7"/>
      <c r="B6" s="1" t="s">
        <v>23</v>
      </c>
      <c r="C6" s="57">
        <v>0</v>
      </c>
      <c r="D6" s="31" t="s">
        <v>54</v>
      </c>
      <c r="E6" s="15">
        <v>70</v>
      </c>
      <c r="F6" s="24">
        <v>15.23</v>
      </c>
      <c r="G6" s="15">
        <v>189</v>
      </c>
      <c r="H6" s="38">
        <v>4.2610000000000001</v>
      </c>
      <c r="I6" s="38">
        <v>4.0750000000000002</v>
      </c>
      <c r="J6" s="41">
        <v>33.819000000000003</v>
      </c>
    </row>
    <row r="7" spans="1:10" ht="15" thickBot="1" x14ac:dyDescent="0.4">
      <c r="A7" s="8"/>
      <c r="B7" s="9"/>
      <c r="C7" s="59"/>
      <c r="D7" s="9"/>
      <c r="E7" s="17"/>
      <c r="F7" s="25"/>
      <c r="G7" s="17"/>
      <c r="H7" s="39"/>
      <c r="I7" s="39"/>
      <c r="J7" s="42"/>
    </row>
    <row r="8" spans="1:10" x14ac:dyDescent="0.35">
      <c r="A8" s="4" t="s">
        <v>13</v>
      </c>
      <c r="B8" s="11" t="s">
        <v>20</v>
      </c>
      <c r="C8" s="56" t="s">
        <v>55</v>
      </c>
      <c r="D8" s="6" t="s">
        <v>35</v>
      </c>
      <c r="E8" s="14">
        <v>130</v>
      </c>
      <c r="F8" s="23">
        <v>30.99</v>
      </c>
      <c r="G8" s="14">
        <v>51</v>
      </c>
      <c r="H8" s="38">
        <v>0.439</v>
      </c>
      <c r="I8" s="38">
        <v>4.9000000000000002E-2</v>
      </c>
      <c r="J8" s="41">
        <v>12.179</v>
      </c>
    </row>
    <row r="9" spans="1:10" ht="15.5" x14ac:dyDescent="0.35">
      <c r="A9" s="7"/>
      <c r="B9" s="2"/>
      <c r="C9" s="48"/>
      <c r="D9" s="48" t="s">
        <v>27</v>
      </c>
      <c r="E9" s="49">
        <f t="shared" ref="E9:J9" si="0">SUM(E4:E8)</f>
        <v>570</v>
      </c>
      <c r="F9" s="50">
        <v>140</v>
      </c>
      <c r="G9" s="49">
        <f t="shared" si="0"/>
        <v>578</v>
      </c>
      <c r="H9" s="51">
        <f t="shared" si="0"/>
        <v>20.446000000000002</v>
      </c>
      <c r="I9" s="51">
        <f t="shared" si="0"/>
        <v>16.585999999999999</v>
      </c>
      <c r="J9" s="52">
        <f t="shared" si="0"/>
        <v>86.686000000000007</v>
      </c>
    </row>
    <row r="10" spans="1:10" ht="15" thickBot="1" x14ac:dyDescent="0.4">
      <c r="A10" s="8"/>
      <c r="B10" s="9"/>
      <c r="C10" s="9"/>
      <c r="D10" s="9"/>
      <c r="E10" s="17"/>
      <c r="F10" s="25"/>
      <c r="G10" s="17"/>
      <c r="H10" s="17"/>
      <c r="I10" s="17"/>
      <c r="J10" s="18"/>
    </row>
    <row r="11" spans="1:10" x14ac:dyDescent="0.35">
      <c r="A11" s="7" t="s">
        <v>14</v>
      </c>
      <c r="B11" s="10" t="s">
        <v>15</v>
      </c>
      <c r="C11" s="3"/>
      <c r="D11" s="3"/>
      <c r="E11" s="19"/>
      <c r="F11" s="26"/>
      <c r="G11" s="19"/>
      <c r="H11" s="19"/>
      <c r="I11" s="19"/>
      <c r="J11" s="20"/>
    </row>
    <row r="12" spans="1:10" x14ac:dyDescent="0.35">
      <c r="A12" s="7"/>
      <c r="B12" s="1" t="s">
        <v>16</v>
      </c>
      <c r="C12" s="2"/>
      <c r="D12" s="2"/>
      <c r="E12" s="15"/>
      <c r="F12" s="24"/>
      <c r="G12" s="15"/>
      <c r="H12" s="15"/>
      <c r="I12" s="15"/>
      <c r="J12" s="16"/>
    </row>
    <row r="13" spans="1:10" x14ac:dyDescent="0.35">
      <c r="A13" s="7"/>
      <c r="B13" s="1" t="s">
        <v>17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35">
      <c r="A14" s="7"/>
      <c r="B14" s="1" t="s">
        <v>18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35">
      <c r="A15" s="7"/>
      <c r="B15" s="1" t="s">
        <v>19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35">
      <c r="A16" s="7"/>
      <c r="B16" s="1" t="s">
        <v>24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35">
      <c r="A17" s="7"/>
      <c r="B17" s="1" t="s">
        <v>21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35">
      <c r="A18" s="7"/>
      <c r="B18" s="27"/>
      <c r="C18" s="27"/>
      <c r="D18" s="27"/>
      <c r="E18" s="28"/>
      <c r="F18" s="29"/>
      <c r="G18" s="28"/>
      <c r="H18" s="28"/>
      <c r="I18" s="28"/>
      <c r="J18" s="30"/>
    </row>
    <row r="19" spans="1:10" ht="15" thickBot="1" x14ac:dyDescent="0.4">
      <c r="A19" s="8"/>
      <c r="B19" s="9"/>
      <c r="C19" s="9"/>
      <c r="D19" s="9"/>
      <c r="E19" s="17"/>
      <c r="F19" s="25"/>
      <c r="G19" s="17"/>
      <c r="H19" s="17"/>
      <c r="I19" s="17"/>
      <c r="J19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1" sqref="B1:D1"/>
    </sheetView>
  </sheetViews>
  <sheetFormatPr defaultRowHeight="14.5" x14ac:dyDescent="0.35"/>
  <cols>
    <col min="2" max="2" width="12" customWidth="1"/>
    <col min="3" max="3" width="11.7265625" customWidth="1"/>
    <col min="4" max="4" width="38" customWidth="1"/>
    <col min="9" max="9" width="10.453125" bestFit="1" customWidth="1"/>
  </cols>
  <sheetData>
    <row r="1" spans="1:10" x14ac:dyDescent="0.35">
      <c r="A1" t="s">
        <v>0</v>
      </c>
      <c r="B1" s="65" t="s">
        <v>62</v>
      </c>
      <c r="C1" s="66"/>
      <c r="D1" s="67"/>
      <c r="E1" t="s">
        <v>22</v>
      </c>
      <c r="F1" s="22"/>
      <c r="H1" t="s">
        <v>1</v>
      </c>
      <c r="I1" s="60">
        <v>44812</v>
      </c>
      <c r="J1" s="21"/>
    </row>
    <row r="2" spans="1:10" ht="15" thickBot="1" x14ac:dyDescent="0.4"/>
    <row r="3" spans="1:10" ht="29.5" thickBot="1" x14ac:dyDescent="0.4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58">
        <v>25</v>
      </c>
      <c r="D4" s="2" t="s">
        <v>56</v>
      </c>
      <c r="E4" s="15">
        <v>160</v>
      </c>
      <c r="F4" s="24">
        <v>75.28</v>
      </c>
      <c r="G4" s="15">
        <v>215</v>
      </c>
      <c r="H4" s="38">
        <v>12.968999999999999</v>
      </c>
      <c r="I4" s="38">
        <v>16.664000000000001</v>
      </c>
      <c r="J4" s="41">
        <v>3.35</v>
      </c>
    </row>
    <row r="5" spans="1:10" x14ac:dyDescent="0.35">
      <c r="A5" s="7"/>
      <c r="B5" s="1" t="s">
        <v>12</v>
      </c>
      <c r="C5" s="58" t="s">
        <v>44</v>
      </c>
      <c r="D5" s="2" t="s">
        <v>32</v>
      </c>
      <c r="E5" s="15">
        <v>200</v>
      </c>
      <c r="F5" s="24">
        <v>15.04</v>
      </c>
      <c r="G5" s="15">
        <v>70</v>
      </c>
      <c r="H5" s="38">
        <v>2.2959999999999998</v>
      </c>
      <c r="I5" s="38">
        <v>1.778</v>
      </c>
      <c r="J5" s="41">
        <v>11.297000000000001</v>
      </c>
    </row>
    <row r="6" spans="1:10" ht="29" x14ac:dyDescent="0.35">
      <c r="A6" s="7"/>
      <c r="B6" s="1" t="s">
        <v>23</v>
      </c>
      <c r="C6" s="57">
        <v>0</v>
      </c>
      <c r="D6" s="31" t="s">
        <v>29</v>
      </c>
      <c r="E6" s="15">
        <v>30</v>
      </c>
      <c r="F6" s="24">
        <v>4</v>
      </c>
      <c r="G6" s="15">
        <v>50</v>
      </c>
      <c r="H6" s="38">
        <v>1.0469999999999999</v>
      </c>
      <c r="I6" s="38">
        <v>0.19500000000000001</v>
      </c>
      <c r="J6" s="41">
        <v>11.026999999999999</v>
      </c>
    </row>
    <row r="7" spans="1:10" x14ac:dyDescent="0.35">
      <c r="A7" s="7"/>
      <c r="B7" s="54"/>
      <c r="C7" s="58">
        <v>14</v>
      </c>
      <c r="D7" s="2" t="s">
        <v>57</v>
      </c>
      <c r="E7" s="15">
        <v>50</v>
      </c>
      <c r="F7" s="24">
        <v>11.56</v>
      </c>
      <c r="G7" s="15">
        <v>175</v>
      </c>
      <c r="H7" s="38">
        <v>3.6680000000000001</v>
      </c>
      <c r="I7" s="38">
        <v>4.6310000000000002</v>
      </c>
      <c r="J7" s="41">
        <v>29.61</v>
      </c>
    </row>
    <row r="8" spans="1:10" ht="15" thickBot="1" x14ac:dyDescent="0.4">
      <c r="A8" s="8"/>
      <c r="B8" s="55"/>
      <c r="C8" s="59"/>
      <c r="D8" s="9"/>
      <c r="E8" s="17"/>
      <c r="F8" s="25"/>
      <c r="G8" s="17"/>
      <c r="H8" s="39"/>
      <c r="I8" s="39"/>
      <c r="J8" s="42"/>
    </row>
    <row r="9" spans="1:10" x14ac:dyDescent="0.35">
      <c r="A9" s="4" t="s">
        <v>13</v>
      </c>
      <c r="B9" s="11" t="s">
        <v>20</v>
      </c>
      <c r="C9" s="56">
        <v>0</v>
      </c>
      <c r="D9" s="6" t="s">
        <v>58</v>
      </c>
      <c r="E9" s="14">
        <v>80</v>
      </c>
      <c r="F9" s="23">
        <v>34.119999999999997</v>
      </c>
      <c r="G9" s="14">
        <v>26</v>
      </c>
      <c r="H9" s="37">
        <v>0.54100000000000004</v>
      </c>
      <c r="I9" s="37">
        <v>0.15</v>
      </c>
      <c r="J9" s="40">
        <v>5.7359999999999998</v>
      </c>
    </row>
    <row r="10" spans="1:10" x14ac:dyDescent="0.35">
      <c r="A10" s="7"/>
      <c r="B10" s="2"/>
      <c r="C10" s="53"/>
      <c r="D10" s="53" t="s">
        <v>27</v>
      </c>
      <c r="E10" s="49">
        <f>SUM(E4:E9)</f>
        <v>520</v>
      </c>
      <c r="F10" s="50">
        <v>140</v>
      </c>
      <c r="G10" s="49">
        <f>SUM(G4:G9)</f>
        <v>536</v>
      </c>
      <c r="H10" s="51">
        <f>SUM(H4:H9)</f>
        <v>20.520999999999997</v>
      </c>
      <c r="I10" s="51">
        <f>SUM(I4:I9)</f>
        <v>23.417999999999999</v>
      </c>
      <c r="J10" s="52">
        <f>SUM(J4:J9)</f>
        <v>61.019999999999996</v>
      </c>
    </row>
    <row r="11" spans="1:10" ht="15" thickBot="1" x14ac:dyDescent="0.4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3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3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3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3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3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35">
      <c r="A17" s="7"/>
      <c r="B17" s="1" t="s">
        <v>24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3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3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" thickBot="1" x14ac:dyDescent="0.4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D11" sqref="D11"/>
    </sheetView>
  </sheetViews>
  <sheetFormatPr defaultRowHeight="14.5" x14ac:dyDescent="0.35"/>
  <cols>
    <col min="2" max="2" width="12" customWidth="1"/>
    <col min="3" max="3" width="14.1796875" customWidth="1"/>
    <col min="4" max="4" width="38" customWidth="1"/>
    <col min="6" max="6" width="11.453125" customWidth="1"/>
    <col min="9" max="9" width="10.453125" bestFit="1" customWidth="1"/>
  </cols>
  <sheetData>
    <row r="1" spans="1:10" x14ac:dyDescent="0.35">
      <c r="A1" t="s">
        <v>0</v>
      </c>
      <c r="B1" s="65" t="s">
        <v>62</v>
      </c>
      <c r="C1" s="66"/>
      <c r="D1" s="67"/>
      <c r="E1" t="s">
        <v>22</v>
      </c>
      <c r="F1" s="22"/>
      <c r="H1" t="s">
        <v>1</v>
      </c>
      <c r="I1" s="60">
        <v>44813</v>
      </c>
      <c r="J1" s="21"/>
    </row>
    <row r="2" spans="1:10" ht="15" thickBot="1" x14ac:dyDescent="0.4"/>
    <row r="3" spans="1:10" ht="29" x14ac:dyDescent="0.35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64" t="s">
        <v>39</v>
      </c>
      <c r="B4" s="63" t="s">
        <v>59</v>
      </c>
      <c r="C4" s="58">
        <v>12</v>
      </c>
      <c r="D4" s="2" t="s">
        <v>60</v>
      </c>
      <c r="E4" s="15">
        <v>50</v>
      </c>
      <c r="F4" s="24">
        <v>16.52</v>
      </c>
      <c r="G4" s="15">
        <v>12</v>
      </c>
      <c r="H4" s="38">
        <v>0.54900000000000004</v>
      </c>
      <c r="I4" s="38">
        <v>4.7E-2</v>
      </c>
      <c r="J4" s="41">
        <v>2.3420000000000001</v>
      </c>
    </row>
    <row r="5" spans="1:10" x14ac:dyDescent="0.35">
      <c r="A5" s="7"/>
      <c r="B5" s="10" t="s">
        <v>11</v>
      </c>
      <c r="C5" s="62" t="s">
        <v>46</v>
      </c>
      <c r="D5" s="32" t="s">
        <v>38</v>
      </c>
      <c r="E5" s="19">
        <v>90</v>
      </c>
      <c r="F5" s="26">
        <v>58.26</v>
      </c>
      <c r="G5" s="19">
        <v>182</v>
      </c>
      <c r="H5" s="46">
        <v>9.2279999999999998</v>
      </c>
      <c r="I5" s="46">
        <v>13.848000000000001</v>
      </c>
      <c r="J5" s="47">
        <v>5.2320000000000002</v>
      </c>
    </row>
    <row r="6" spans="1:10" x14ac:dyDescent="0.35">
      <c r="A6" s="7"/>
      <c r="B6" s="10"/>
      <c r="C6" s="61">
        <v>0</v>
      </c>
      <c r="D6" s="3" t="s">
        <v>36</v>
      </c>
      <c r="E6" s="19">
        <v>30</v>
      </c>
      <c r="F6" s="26">
        <v>8.3699999999999992</v>
      </c>
      <c r="G6" s="19">
        <v>23</v>
      </c>
      <c r="H6" s="46">
        <v>0.29799999999999999</v>
      </c>
      <c r="I6" s="46">
        <v>0.629</v>
      </c>
      <c r="J6" s="47">
        <v>4.1360000000000001</v>
      </c>
    </row>
    <row r="7" spans="1:10" x14ac:dyDescent="0.35">
      <c r="A7" s="7"/>
      <c r="B7" s="1" t="s">
        <v>18</v>
      </c>
      <c r="C7" s="61" t="s">
        <v>47</v>
      </c>
      <c r="D7" s="3" t="s">
        <v>31</v>
      </c>
      <c r="E7" s="19">
        <v>150</v>
      </c>
      <c r="F7" s="26">
        <v>15.46</v>
      </c>
      <c r="G7" s="19">
        <v>176</v>
      </c>
      <c r="H7" s="46">
        <v>4.4829999999999997</v>
      </c>
      <c r="I7" s="46">
        <v>3.6960000000000002</v>
      </c>
      <c r="J7" s="47">
        <v>31.236000000000001</v>
      </c>
    </row>
    <row r="8" spans="1:10" x14ac:dyDescent="0.35">
      <c r="A8" s="7"/>
      <c r="B8" s="1" t="s">
        <v>12</v>
      </c>
      <c r="C8" s="57" t="s">
        <v>45</v>
      </c>
      <c r="D8" s="31" t="s">
        <v>37</v>
      </c>
      <c r="E8" s="15">
        <v>217</v>
      </c>
      <c r="F8" s="24">
        <v>7.39</v>
      </c>
      <c r="G8" s="15">
        <v>37</v>
      </c>
      <c r="H8" s="38">
        <v>0.21199999999999999</v>
      </c>
      <c r="I8" s="38">
        <v>7.0000000000000001E-3</v>
      </c>
      <c r="J8" s="41">
        <v>8.9429999999999996</v>
      </c>
    </row>
    <row r="9" spans="1:10" ht="29" x14ac:dyDescent="0.35">
      <c r="A9" s="7"/>
      <c r="B9" s="1" t="s">
        <v>23</v>
      </c>
      <c r="C9" s="57">
        <v>0</v>
      </c>
      <c r="D9" s="31" t="s">
        <v>29</v>
      </c>
      <c r="E9" s="15">
        <v>30</v>
      </c>
      <c r="F9" s="15">
        <v>4</v>
      </c>
      <c r="G9" s="15">
        <v>50</v>
      </c>
      <c r="H9" s="38">
        <v>1.0469999999999999</v>
      </c>
      <c r="I9" s="38">
        <v>0.19500000000000001</v>
      </c>
      <c r="J9" s="41">
        <v>11.026999999999999</v>
      </c>
    </row>
    <row r="10" spans="1:10" x14ac:dyDescent="0.35">
      <c r="A10" s="7"/>
      <c r="B10" s="2"/>
      <c r="C10" s="58">
        <v>0</v>
      </c>
      <c r="D10" s="2" t="s">
        <v>61</v>
      </c>
      <c r="E10" s="15">
        <v>50</v>
      </c>
      <c r="F10" s="15">
        <v>30</v>
      </c>
      <c r="G10" s="15">
        <v>134</v>
      </c>
      <c r="H10" s="38">
        <v>3.2280000000000002</v>
      </c>
      <c r="I10" s="38">
        <v>3.1579999999999999</v>
      </c>
      <c r="J10" s="41">
        <v>23.120999999999999</v>
      </c>
    </row>
    <row r="11" spans="1:10" ht="15" thickBot="1" x14ac:dyDescent="0.4">
      <c r="A11" s="8"/>
      <c r="B11" s="9"/>
      <c r="C11" s="59"/>
      <c r="D11" s="9"/>
      <c r="E11" s="17"/>
      <c r="F11" s="25"/>
      <c r="G11" s="17"/>
      <c r="H11" s="39"/>
      <c r="I11" s="39"/>
      <c r="J11" s="42"/>
    </row>
    <row r="12" spans="1:10" x14ac:dyDescent="0.35">
      <c r="A12" s="4" t="s">
        <v>13</v>
      </c>
      <c r="B12" s="11" t="s">
        <v>20</v>
      </c>
      <c r="C12" s="56"/>
      <c r="D12" s="6"/>
      <c r="E12" s="14"/>
      <c r="F12" s="23"/>
      <c r="G12" s="14"/>
      <c r="H12" s="37"/>
      <c r="I12" s="37"/>
      <c r="J12" s="40"/>
    </row>
    <row r="13" spans="1:10" x14ac:dyDescent="0.35">
      <c r="A13" s="7"/>
      <c r="B13" s="2"/>
      <c r="C13" s="53"/>
      <c r="D13" s="53" t="s">
        <v>27</v>
      </c>
      <c r="E13" s="49">
        <f t="shared" ref="E13:J13" si="0">E4+E5+E6+E7+E8+E9+E10</f>
        <v>617</v>
      </c>
      <c r="F13" s="49">
        <f t="shared" si="0"/>
        <v>140</v>
      </c>
      <c r="G13" s="49">
        <f t="shared" si="0"/>
        <v>614</v>
      </c>
      <c r="H13" s="51">
        <f t="shared" si="0"/>
        <v>19.045000000000002</v>
      </c>
      <c r="I13" s="51">
        <f t="shared" si="0"/>
        <v>21.580000000000005</v>
      </c>
      <c r="J13" s="52">
        <f t="shared" si="0"/>
        <v>86.036999999999992</v>
      </c>
    </row>
    <row r="14" spans="1:10" ht="15" thickBot="1" x14ac:dyDescent="0.4">
      <c r="A14" s="8"/>
      <c r="B14" s="9"/>
      <c r="C14" s="9"/>
      <c r="D14" s="9"/>
      <c r="E14" s="17"/>
      <c r="F14" s="25"/>
      <c r="G14" s="17"/>
      <c r="H14" s="17"/>
      <c r="I14" s="17"/>
      <c r="J14" s="18"/>
    </row>
    <row r="15" spans="1:10" x14ac:dyDescent="0.35">
      <c r="A15" s="7" t="s">
        <v>14</v>
      </c>
      <c r="B15" s="10" t="s">
        <v>15</v>
      </c>
      <c r="C15" s="3"/>
      <c r="D15" s="3"/>
      <c r="E15" s="19"/>
      <c r="F15" s="26"/>
      <c r="G15" s="19"/>
      <c r="H15" s="19"/>
      <c r="I15" s="19"/>
      <c r="J15" s="20"/>
    </row>
    <row r="16" spans="1:10" x14ac:dyDescent="0.35">
      <c r="A16" s="7"/>
      <c r="B16" s="1" t="s">
        <v>16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35">
      <c r="A17" s="7"/>
      <c r="B17" s="1" t="s">
        <v>17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35">
      <c r="A18" s="7"/>
      <c r="B18" s="1" t="s">
        <v>18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35">
      <c r="A19" s="7"/>
      <c r="B19" s="1" t="s">
        <v>19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35">
      <c r="A20" s="7"/>
      <c r="B20" s="1" t="s">
        <v>24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35">
      <c r="A21" s="7"/>
      <c r="B21" s="1" t="s">
        <v>21</v>
      </c>
      <c r="C21" s="2"/>
      <c r="D21" s="2"/>
      <c r="E21" s="15"/>
      <c r="F21" s="24"/>
      <c r="G21" s="15"/>
      <c r="H21" s="15"/>
      <c r="I21" s="15"/>
      <c r="J21" s="16"/>
    </row>
    <row r="22" spans="1:10" x14ac:dyDescent="0.35">
      <c r="A22" s="7"/>
      <c r="B22" s="27"/>
      <c r="C22" s="27"/>
      <c r="D22" s="27"/>
      <c r="E22" s="28"/>
      <c r="F22" s="29"/>
      <c r="G22" s="28"/>
      <c r="H22" s="28"/>
      <c r="I22" s="28"/>
      <c r="J22" s="30"/>
    </row>
    <row r="23" spans="1:10" ht="15" thickBot="1" x14ac:dyDescent="0.4">
      <c r="A23" s="8"/>
      <c r="B23" s="9"/>
      <c r="C23" s="9"/>
      <c r="D23" s="9"/>
      <c r="E23" s="17"/>
      <c r="F23" s="25"/>
      <c r="G23" s="17"/>
      <c r="H23" s="17"/>
      <c r="I23" s="17"/>
      <c r="J23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2,1</vt:lpstr>
      <vt:lpstr>2,2</vt:lpstr>
      <vt:lpstr>2,3</vt:lpstr>
      <vt:lpstr>2,4</vt:lpstr>
      <vt:lpstr>2,5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фвфыв</cp:lastModifiedBy>
  <cp:lastPrinted>2021-11-10T06:05:11Z</cp:lastPrinted>
  <dcterms:created xsi:type="dcterms:W3CDTF">2015-06-05T18:19:34Z</dcterms:created>
  <dcterms:modified xsi:type="dcterms:W3CDTF">2022-09-12T05:06:02Z</dcterms:modified>
</cp:coreProperties>
</file>